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llaLopez\Desktop\4 TRIMESTRE 2023\FORMATOS IFT - ORGANISMOS OPERADORES DE AGUA\"/>
    </mc:Choice>
  </mc:AlternateContent>
  <xr:revisionPtr revIDLastSave="0" documentId="13_ncr:1_{34A3BDBE-AA22-47A1-9085-82C62656EA07}" xr6:coauthVersionLast="45" xr6:coauthVersionMax="46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0730" windowHeight="1116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<sst xmlns="http://schemas.openxmlformats.org/spreadsheetml/2006/main" count="54" uniqueCount="45">
  <si>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</si>
  <si>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</si>
  <si>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</si>
  <si>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</si>
  <si>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</si>
  <si>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</si>
  <si>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</si>
  <si>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</si>
  <si>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</si>
  <si>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</si>
  <si>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</si>
  <si>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</si>
  <si>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</si>
  <si>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</si>
  <si>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</si>
  <si>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</si>
  <si>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</si>
  <si>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</si>
  <si>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</si>
  <si>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</si>
  <si>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</si>
  <si>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</si>
  <si>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</si>
  <si>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</si>
  <si>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</si>
  <si>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</si>
  <si>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</si>
  <si>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</si>
  <si>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</si>
  <si>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</si>
  <si>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</si>
  <si>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</si>
  <si>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</si>
  <si>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</si>
  <si>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</si>
  <si>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</si>
  <si>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</si>
  <si>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</si>
  <si>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Villa Lopez</t>
  </si>
  <si>
    <t>Del 01 de enero al 31 de diciembre de 2023</t>
  </si>
  <si>
    <t>“Bajo protesta de decir verdad declaramos que los Estados Financieros y sus notas, son razonablemente correctos y son responsabilidad del emisor.”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</si>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</sst>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264913</xdr:colOff>
      <xdr:row>45</xdr:row>
      <xdr:rowOff>35719</xdr:rowOff>
    </xdr:from>
    <xdr:to>
      <xdr:col>4</xdr:col>
      <xdr:colOff>142875</xdr:colOff>
      <xdr:row>50</xdr:row>
      <xdr:rowOff>78518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1013EB-05BB-4793-A47B-5641B836D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0663" y="13018294"/>
          <a:ext cx="1259087" cy="804799"/>
        </a:xfrm>
        <a:prstGeom prst="rect">
          <a:avLst/>
        </a:prstGeom>
      </xdr:spPr>
    </xdr:pic>
    <xdr:clientData/>
  </xdr:twoCellAnchor>
  <xdr:twoCellAnchor editAs="oneCell">
    <xdr:from>
      <xdr:col>1</xdr:col>
      <xdr:colOff>154783</xdr:colOff>
      <xdr:row>45</xdr:row>
      <xdr:rowOff>1</xdr:rowOff>
    </xdr:from>
    <xdr:to>
      <xdr:col>1</xdr:col>
      <xdr:colOff>1666875</xdr:colOff>
      <xdr:row>48</xdr:row>
      <xdr:rowOff>144237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B91901-EE87-4A9D-B940-954B7F682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3383" y="12982576"/>
          <a:ext cx="1512092" cy="601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sqref="A1:XFD1048576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2372041</v>
      </c>
      <c r="D12" s="27">
        <v>0</v>
      </c>
      <c r="E12" s="21">
        <f t="shared" si="0"/>
        <v>2372041</v>
      </c>
      <c r="F12" s="27">
        <v>2546769</v>
      </c>
      <c r="G12" s="20">
        <v>2546769</v>
      </c>
    </row>
    <row r="13" spans="2:7" x14ac:dyDescent="0.2">
      <c r="B13" s="13" t="s">
        <v>25</v>
      </c>
      <c r="C13" s="19">
        <v>200000</v>
      </c>
      <c r="D13" s="27">
        <v>0</v>
      </c>
      <c r="E13" s="21">
        <f t="shared" si="0"/>
        <v>200000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136813</v>
      </c>
      <c r="D15" s="27">
        <v>0</v>
      </c>
      <c r="E15" s="21">
        <f t="shared" si="0"/>
        <v>136813</v>
      </c>
      <c r="F15" s="27">
        <v>63255</v>
      </c>
      <c r="G15" s="20">
        <v>63255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315000</v>
      </c>
      <c r="D17" s="27">
        <v>0</v>
      </c>
      <c r="E17" s="21">
        <f t="shared" si="0"/>
        <v>315000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3023854</v>
      </c>
      <c r="D20" s="28">
        <f>SUM(D9:D18)</f>
        <v>0</v>
      </c>
      <c r="E20" s="22">
        <f>C20+D20</f>
        <v>3023854</v>
      </c>
      <c r="F20" s="28">
        <f>SUM(F9:F18)</f>
        <v>2610024</v>
      </c>
      <c r="G20" s="22">
        <f>SUM(G9:G18)</f>
        <v>2610024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875486</v>
      </c>
      <c r="D26" s="20">
        <v>0</v>
      </c>
      <c r="E26" s="21">
        <f t="shared" ref="E26:E34" si="1">C26+D26</f>
        <v>875486</v>
      </c>
      <c r="F26" s="20">
        <v>854967</v>
      </c>
      <c r="G26" s="38">
        <v>854967</v>
      </c>
    </row>
    <row r="27" spans="2:7" ht="12" customHeight="1" x14ac:dyDescent="0.2">
      <c r="B27" s="32" t="s">
        <v>12</v>
      </c>
      <c r="C27" s="20">
        <v>625272</v>
      </c>
      <c r="D27" s="20">
        <v>0</v>
      </c>
      <c r="E27" s="21">
        <f t="shared" si="1"/>
        <v>625272</v>
      </c>
      <c r="F27" s="20">
        <v>980704</v>
      </c>
      <c r="G27" s="38">
        <v>980704</v>
      </c>
    </row>
    <row r="28" spans="2:7" x14ac:dyDescent="0.2">
      <c r="B28" s="32" t="s">
        <v>13</v>
      </c>
      <c r="C28" s="20">
        <v>982379.7</v>
      </c>
      <c r="D28" s="20">
        <v>0</v>
      </c>
      <c r="E28" s="21">
        <f t="shared" si="1"/>
        <v>982379.7</v>
      </c>
      <c r="F28" s="20">
        <v>717247</v>
      </c>
      <c r="G28" s="38">
        <v>717247</v>
      </c>
    </row>
    <row r="29" spans="2:7" x14ac:dyDescent="0.2">
      <c r="B29" s="32" t="s">
        <v>14</v>
      </c>
      <c r="C29" s="20">
        <v>118051</v>
      </c>
      <c r="D29" s="20">
        <v>0</v>
      </c>
      <c r="E29" s="21">
        <f t="shared" si="1"/>
        <v>118051</v>
      </c>
      <c r="F29" s="20">
        <v>133595</v>
      </c>
      <c r="G29" s="38">
        <v>133595</v>
      </c>
    </row>
    <row r="30" spans="2:7" x14ac:dyDescent="0.2">
      <c r="B30" s="32" t="s">
        <v>15</v>
      </c>
      <c r="C30" s="20">
        <v>422665</v>
      </c>
      <c r="D30" s="20">
        <v>0</v>
      </c>
      <c r="E30" s="21">
        <f t="shared" si="1"/>
        <v>422665</v>
      </c>
      <c r="F30" s="20">
        <v>109433</v>
      </c>
      <c r="G30" s="38">
        <v>109433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3023853.7</v>
      </c>
      <c r="D36" s="22">
        <f>SUM(D26:D34)</f>
        <v>0</v>
      </c>
      <c r="E36" s="22">
        <f>SUM(E26:E34)</f>
        <v>3023853.7</v>
      </c>
      <c r="F36" s="22">
        <f>SUM(F26:F34)</f>
        <v>2795946</v>
      </c>
      <c r="G36" s="39">
        <f>SUM(G26:G34)</f>
        <v>2795946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0.29999999981373549</v>
      </c>
      <c r="D38" s="8">
        <f>D20-D36</f>
        <v>0</v>
      </c>
      <c r="E38" s="8">
        <f>D38+C38</f>
        <v>0.29999999981373549</v>
      </c>
      <c r="F38" s="8">
        <f>F20-F36</f>
        <v>-185922</v>
      </c>
      <c r="G38" s="9">
        <f>G20-G36</f>
        <v>-185922</v>
      </c>
    </row>
    <row r="39" spans="2:7" s="10" customFormat="1" ht="15" customHeight="1" x14ac:dyDescent="0.2"/>
    <row r="40" spans="2:7" s="10" customFormat="1" x14ac:dyDescent="0.2">
      <c r="B40" s="52" t="s">
        <v>40</v>
      </c>
    </row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>
      <c r="B44" s="10" t="s">
        <v>41</v>
      </c>
      <c r="D44" s="10" t="s">
        <v>42</v>
      </c>
    </row>
    <row r="45" spans="2:7" s="10" customFormat="1" x14ac:dyDescent="0.2">
      <c r="B45" s="10" t="s">
        <v>43</v>
      </c>
      <c r="D45" s="10" t="s">
        <v>44</v>
      </c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ht="11.45" x14ac:dyDescent="0.2"/>
    <row r="69" s="10" customFormat="1" ht="11.45" x14ac:dyDescent="0.2"/>
    <row r="70" s="10" customFormat="1" ht="11.45" x14ac:dyDescent="0.2"/>
    <row r="71" s="10" customFormat="1" ht="11.45" x14ac:dyDescent="0.2"/>
    <row r="72" s="10" customFormat="1" ht="11.45" x14ac:dyDescent="0.2"/>
    <row r="73" s="10" customFormat="1" ht="11.45" x14ac:dyDescent="0.2"/>
    <row r="74" s="10" customFormat="1" ht="11.45" x14ac:dyDescent="0.2"/>
    <row r="75" s="10" customFormat="1" ht="11.45" x14ac:dyDescent="0.2"/>
    <row r="76" s="10" customFormat="1" ht="11.45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2024-01-23T19:14:32Z</cp:lastPrinted>
  <dcterms:created xsi:type="dcterms:W3CDTF">2019-12-11T17:18:27Z</dcterms:created>
  <dcterms:modified xsi:type="dcterms:W3CDTF">2024-01-23T19:14:40Z</dcterms:modified>
</cp:coreProperties>
</file>